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11925" activeTab="0"/>
  </bookViews>
  <sheets>
    <sheet name="Sheet1" sheetId="1" r:id="rId1"/>
  </sheets>
  <definedNames>
    <definedName name="_xlnm.Print_Area" localSheetId="0">'Sheet1'!$A$1:$P$31</definedName>
  </definedNames>
  <calcPr fullCalcOnLoad="1"/>
</workbook>
</file>

<file path=xl/sharedStrings.xml><?xml version="1.0" encoding="utf-8"?>
<sst xmlns="http://schemas.openxmlformats.org/spreadsheetml/2006/main" count="47" uniqueCount="23">
  <si>
    <t>クロス貼替え計算書</t>
  </si>
  <si>
    <t>※ 寸法を入力して概算の金額を計算して下さい。</t>
  </si>
  <si>
    <t>※ あくまでも概算ですので、詳細は見積をとって確認して下さい。</t>
  </si>
  <si>
    <t>天井</t>
  </si>
  <si>
    <t>×</t>
  </si>
  <si>
    <t>ルーム１</t>
  </si>
  <si>
    <t>ルーム２</t>
  </si>
  <si>
    <t>ルーム３</t>
  </si>
  <si>
    <t>ルーム４</t>
  </si>
  <si>
    <t>ルーム５</t>
  </si>
  <si>
    <t>壁</t>
  </si>
  <si>
    <t>（A）ｍ</t>
  </si>
  <si>
    <t>（B）ｍ</t>
  </si>
  <si>
    <t>（高さ）ｍ</t>
  </si>
  <si>
    <t>※ 「A」と「B」を比較して、長い方を「B」とする</t>
  </si>
  <si>
    <t>クロスメーター数</t>
  </si>
  <si>
    <t>ｍ</t>
  </si>
  <si>
    <t>※ 部屋の状況、移動する荷物の有無で見積は変わります。</t>
  </si>
  <si>
    <t>※ 駐車代金、交通費等の経費は別途といたします。</t>
  </si>
  <si>
    <t>※ クロスは標準品（\1,000/㎡）使用とする</t>
  </si>
  <si>
    <t>貼替費用（概算）</t>
  </si>
  <si>
    <t>※ 「A」と「B」を比較して、長い方を「B」とする</t>
  </si>
  <si>
    <t>※ 概算予算なので、窓とは無いと仮定します。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</si>
</sst>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vertical="center"/>
    </xf>
    <xf numFmtId="178" fontId="0" fillId="2" borderId="1" xfId="0" applyNumberFormat="1" applyFill="1" applyBorder="1" applyAlignment="1" applyProtection="1">
      <alignment vertical="center"/>
      <protection locked="0"/>
    </xf>
    <xf numFmtId="178" fontId="0" fillId="2" borderId="7" xfId="0" applyNumberFormat="1" applyFill="1" applyBorder="1" applyAlignment="1" applyProtection="1">
      <alignment vertical="center"/>
      <protection locked="0"/>
    </xf>
    <xf numFmtId="177" fontId="0" fillId="2" borderId="10" xfId="0" applyNumberFormat="1" applyFill="1" applyBorder="1" applyAlignment="1" applyProtection="1">
      <alignment vertical="center"/>
      <protection locked="0"/>
    </xf>
    <xf numFmtId="177" fontId="0" fillId="2" borderId="11" xfId="0" applyNumberFormat="1" applyFill="1" applyBorder="1" applyAlignment="1" applyProtection="1">
      <alignment vertical="center"/>
      <protection locked="0"/>
    </xf>
    <xf numFmtId="177" fontId="0" fillId="2" borderId="1" xfId="0" applyNumberFormat="1" applyFill="1" applyBorder="1" applyAlignment="1" applyProtection="1">
      <alignment vertical="center"/>
      <protection locked="0"/>
    </xf>
    <xf numFmtId="177" fontId="0" fillId="2" borderId="7" xfId="0" applyNumberFormat="1" applyFill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8" fontId="3" fillId="3" borderId="15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5" fontId="4" fillId="3" borderId="6" xfId="0" applyNumberFormat="1" applyFont="1" applyFill="1" applyBorder="1" applyAlignment="1">
      <alignment horizontal="center" vertical="center"/>
    </xf>
    <xf numFmtId="5" fontId="4" fillId="3" borderId="7" xfId="0" applyNumberFormat="1" applyFont="1" applyFill="1" applyBorder="1" applyAlignment="1">
      <alignment horizontal="center" vertical="center"/>
    </xf>
    <xf numFmtId="5" fontId="4" fillId="3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3</xdr:row>
      <xdr:rowOff>133350</xdr:rowOff>
    </xdr:from>
    <xdr:to>
      <xdr:col>16</xdr:col>
      <xdr:colOff>0</xdr:colOff>
      <xdr:row>10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742950"/>
          <a:ext cx="21812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RowColHeaders="0" tabSelected="1" workbookViewId="0" topLeftCell="A1">
      <selection activeCell="P19" sqref="P19"/>
    </sheetView>
  </sheetViews>
  <sheetFormatPr defaultColWidth="9.00390625" defaultRowHeight="13.5"/>
  <cols>
    <col min="2" max="2" width="2.50390625" style="0" customWidth="1"/>
    <col min="3" max="3" width="7.625" style="0" customWidth="1"/>
    <col min="4" max="4" width="2.75390625" style="0" customWidth="1"/>
    <col min="5" max="5" width="7.625" style="0" customWidth="1"/>
    <col min="6" max="6" width="3.25390625" style="0" customWidth="1"/>
    <col min="9" max="15" width="0" style="0" hidden="1" customWidth="1"/>
  </cols>
  <sheetData>
    <row r="1" ht="24" customHeight="1">
      <c r="A1" s="13" t="s">
        <v>0</v>
      </c>
    </row>
    <row r="2" s="14" customFormat="1" ht="12">
      <c r="A2" s="14" t="s">
        <v>1</v>
      </c>
    </row>
    <row r="3" s="14" customFormat="1" ht="12">
      <c r="A3" s="14" t="s">
        <v>2</v>
      </c>
    </row>
    <row r="4" ht="31.5" customHeight="1"/>
    <row r="5" ht="14.25" thickBot="1">
      <c r="A5" s="5" t="s">
        <v>3</v>
      </c>
    </row>
    <row r="6" spans="1:5" ht="13.5">
      <c r="A6" s="6"/>
      <c r="B6" s="7"/>
      <c r="C6" s="7" t="s">
        <v>11</v>
      </c>
      <c r="D6" s="7" t="s">
        <v>4</v>
      </c>
      <c r="E6" s="8" t="s">
        <v>12</v>
      </c>
    </row>
    <row r="7" spans="1:12" ht="13.5">
      <c r="A7" s="9" t="s">
        <v>5</v>
      </c>
      <c r="B7" s="1"/>
      <c r="C7" s="18"/>
      <c r="D7" s="1" t="s">
        <v>4</v>
      </c>
      <c r="E7" s="20"/>
      <c r="I7" s="4">
        <f>ROUND(J7,0)</f>
        <v>0</v>
      </c>
      <c r="J7" s="4">
        <f>(C7*1.2)/0.9</f>
        <v>0</v>
      </c>
      <c r="K7" s="4">
        <f>E7*1.2</f>
        <v>0</v>
      </c>
      <c r="L7" s="4">
        <f>I7*K7</f>
        <v>0</v>
      </c>
    </row>
    <row r="8" spans="1:12" ht="13.5">
      <c r="A8" s="9" t="s">
        <v>6</v>
      </c>
      <c r="B8" s="1"/>
      <c r="C8" s="18"/>
      <c r="D8" s="1" t="s">
        <v>4</v>
      </c>
      <c r="E8" s="20"/>
      <c r="I8" s="4">
        <f>ROUND(J8,0)</f>
        <v>0</v>
      </c>
      <c r="J8" s="4">
        <f>(C8*1.2)/0.9</f>
        <v>0</v>
      </c>
      <c r="K8" s="4">
        <f>E8*1.2</f>
        <v>0</v>
      </c>
      <c r="L8" s="4">
        <f>J8*K8</f>
        <v>0</v>
      </c>
    </row>
    <row r="9" spans="1:12" ht="13.5">
      <c r="A9" s="9" t="s">
        <v>7</v>
      </c>
      <c r="B9" s="1"/>
      <c r="C9" s="18"/>
      <c r="D9" s="1" t="s">
        <v>4</v>
      </c>
      <c r="E9" s="20"/>
      <c r="I9" s="4">
        <f>ROUND(J9,0)</f>
        <v>0</v>
      </c>
      <c r="J9" s="4">
        <f>(C9*1.2)/0.9</f>
        <v>0</v>
      </c>
      <c r="K9" s="4">
        <f>E9*1.2</f>
        <v>0</v>
      </c>
      <c r="L9" s="4">
        <f>J9*K9</f>
        <v>0</v>
      </c>
    </row>
    <row r="10" spans="1:12" ht="13.5">
      <c r="A10" s="9" t="s">
        <v>8</v>
      </c>
      <c r="B10" s="1"/>
      <c r="C10" s="18"/>
      <c r="D10" s="1" t="s">
        <v>4</v>
      </c>
      <c r="E10" s="20"/>
      <c r="I10" s="4">
        <f>ROUND(J10,0)</f>
        <v>0</v>
      </c>
      <c r="J10" s="4">
        <f>(C10*1.2)/0.9</f>
        <v>0</v>
      </c>
      <c r="K10" s="4">
        <f>E10*1.2</f>
        <v>0</v>
      </c>
      <c r="L10" s="4">
        <f>J10*K10</f>
        <v>0</v>
      </c>
    </row>
    <row r="11" spans="1:12" ht="14.25" thickBot="1">
      <c r="A11" s="10" t="s">
        <v>9</v>
      </c>
      <c r="B11" s="11"/>
      <c r="C11" s="19"/>
      <c r="D11" s="11" t="s">
        <v>4</v>
      </c>
      <c r="E11" s="21"/>
      <c r="I11" s="4">
        <f>ROUND(J11,0)</f>
        <v>0</v>
      </c>
      <c r="J11" s="4">
        <f>(C11*1.2)/0.9</f>
        <v>0</v>
      </c>
      <c r="K11" s="4">
        <f>E11*1.2</f>
        <v>0</v>
      </c>
      <c r="L11" s="4">
        <f>J11*K11</f>
        <v>0</v>
      </c>
    </row>
    <row r="12" spans="1:12" ht="13.5">
      <c r="A12" s="17" t="s">
        <v>14</v>
      </c>
      <c r="B12" s="2"/>
      <c r="C12" s="3"/>
      <c r="D12" s="2"/>
      <c r="E12" s="3"/>
      <c r="L12" s="4">
        <f>SUM(L7:L11)</f>
        <v>0</v>
      </c>
    </row>
    <row r="13" ht="24.75" customHeight="1"/>
    <row r="14" ht="14.25" thickBot="1">
      <c r="A14" s="5" t="s">
        <v>10</v>
      </c>
    </row>
    <row r="15" spans="1:7" ht="13.5">
      <c r="A15" s="6"/>
      <c r="B15" s="7"/>
      <c r="C15" s="7" t="s">
        <v>11</v>
      </c>
      <c r="D15" s="7" t="s">
        <v>4</v>
      </c>
      <c r="E15" s="7" t="s">
        <v>12</v>
      </c>
      <c r="F15" s="7" t="s">
        <v>4</v>
      </c>
      <c r="G15" s="8" t="s">
        <v>13</v>
      </c>
    </row>
    <row r="16" spans="1:15" ht="13.5">
      <c r="A16" s="9" t="s">
        <v>5</v>
      </c>
      <c r="B16" s="1"/>
      <c r="C16" s="22"/>
      <c r="D16" s="1" t="s">
        <v>4</v>
      </c>
      <c r="E16" s="22"/>
      <c r="F16" s="1" t="s">
        <v>4</v>
      </c>
      <c r="G16" s="20"/>
      <c r="I16" s="4">
        <f aca="true" t="shared" si="0" ref="I16:J20">ROUND(K16,0)</f>
        <v>0</v>
      </c>
      <c r="J16" s="4">
        <f t="shared" si="0"/>
        <v>0</v>
      </c>
      <c r="K16" s="4">
        <f>(C16*1.2)/0.9</f>
        <v>0</v>
      </c>
      <c r="L16" s="4">
        <f>(E16*1.2)/0.9</f>
        <v>0</v>
      </c>
      <c r="M16" s="4">
        <f>(I16+J16)*2</f>
        <v>0</v>
      </c>
      <c r="N16" s="4">
        <f>G16*1.2</f>
        <v>0</v>
      </c>
      <c r="O16" s="4">
        <f>M16*N16</f>
        <v>0</v>
      </c>
    </row>
    <row r="17" spans="1:15" ht="13.5">
      <c r="A17" s="9" t="s">
        <v>6</v>
      </c>
      <c r="B17" s="1"/>
      <c r="C17" s="22"/>
      <c r="D17" s="1" t="s">
        <v>4</v>
      </c>
      <c r="E17" s="22"/>
      <c r="F17" s="1" t="s">
        <v>4</v>
      </c>
      <c r="G17" s="20"/>
      <c r="I17" s="4">
        <f t="shared" si="0"/>
        <v>0</v>
      </c>
      <c r="J17" s="4">
        <f t="shared" si="0"/>
        <v>0</v>
      </c>
      <c r="K17" s="4">
        <f>(C17*1.2)/0.9</f>
        <v>0</v>
      </c>
      <c r="L17" s="4">
        <f>(E17*1.2)/0.9</f>
        <v>0</v>
      </c>
      <c r="M17" s="4">
        <f>(I17+J17)*2</f>
        <v>0</v>
      </c>
      <c r="N17" s="4">
        <f>G17*1.2</f>
        <v>0</v>
      </c>
      <c r="O17" s="4">
        <f>M17*N17</f>
        <v>0</v>
      </c>
    </row>
    <row r="18" spans="1:15" ht="13.5">
      <c r="A18" s="9" t="s">
        <v>7</v>
      </c>
      <c r="B18" s="1"/>
      <c r="C18" s="22"/>
      <c r="D18" s="1" t="s">
        <v>4</v>
      </c>
      <c r="E18" s="22"/>
      <c r="F18" s="1" t="s">
        <v>4</v>
      </c>
      <c r="G18" s="20"/>
      <c r="I18" s="4">
        <f t="shared" si="0"/>
        <v>0</v>
      </c>
      <c r="J18" s="4">
        <f t="shared" si="0"/>
        <v>0</v>
      </c>
      <c r="K18" s="4">
        <f>(C18*1.2)/0.9</f>
        <v>0</v>
      </c>
      <c r="L18" s="4">
        <f>(E18*1.2)/0.9</f>
        <v>0</v>
      </c>
      <c r="M18" s="4">
        <f>(I18+J18)*2</f>
        <v>0</v>
      </c>
      <c r="N18" s="4">
        <f>G18*1.2</f>
        <v>0</v>
      </c>
      <c r="O18" s="4">
        <f>M18*N18</f>
        <v>0</v>
      </c>
    </row>
    <row r="19" spans="1:15" ht="13.5">
      <c r="A19" s="9" t="s">
        <v>8</v>
      </c>
      <c r="B19" s="1"/>
      <c r="C19" s="22"/>
      <c r="D19" s="1" t="s">
        <v>4</v>
      </c>
      <c r="E19" s="22"/>
      <c r="F19" s="1" t="s">
        <v>4</v>
      </c>
      <c r="G19" s="20"/>
      <c r="I19" s="4">
        <f t="shared" si="0"/>
        <v>0</v>
      </c>
      <c r="J19" s="4">
        <f t="shared" si="0"/>
        <v>0</v>
      </c>
      <c r="K19" s="4">
        <f>(C19*1.2)/0.9</f>
        <v>0</v>
      </c>
      <c r="L19" s="4">
        <f>(E19*1.2)/0.9</f>
        <v>0</v>
      </c>
      <c r="M19" s="4">
        <f>(I19+J19)*2</f>
        <v>0</v>
      </c>
      <c r="N19" s="4">
        <f>G19*1.2</f>
        <v>0</v>
      </c>
      <c r="O19" s="4">
        <f>M19*N19</f>
        <v>0</v>
      </c>
    </row>
    <row r="20" spans="1:15" ht="14.25" thickBot="1">
      <c r="A20" s="10" t="s">
        <v>9</v>
      </c>
      <c r="B20" s="11"/>
      <c r="C20" s="23"/>
      <c r="D20" s="11" t="s">
        <v>4</v>
      </c>
      <c r="E20" s="23"/>
      <c r="F20" s="11" t="s">
        <v>4</v>
      </c>
      <c r="G20" s="21"/>
      <c r="I20" s="4">
        <f t="shared" si="0"/>
        <v>0</v>
      </c>
      <c r="J20" s="4">
        <f t="shared" si="0"/>
        <v>0</v>
      </c>
      <c r="K20" s="4">
        <f>(C20*1.2)/0.9</f>
        <v>0</v>
      </c>
      <c r="L20" s="4">
        <f>(E20*1.2)/0.9</f>
        <v>0</v>
      </c>
      <c r="M20" s="4">
        <f>(I20+J20)*2</f>
        <v>0</v>
      </c>
      <c r="N20" s="4">
        <f>G20*1.2</f>
        <v>0</v>
      </c>
      <c r="O20" s="4">
        <f>M20*N20</f>
        <v>0</v>
      </c>
    </row>
    <row r="21" spans="1:15" ht="13.5">
      <c r="A21" s="17" t="s">
        <v>21</v>
      </c>
      <c r="B21" s="34"/>
      <c r="C21" s="35"/>
      <c r="D21" s="34"/>
      <c r="E21" s="35"/>
      <c r="F21" s="34"/>
      <c r="G21" s="35"/>
      <c r="I21" s="4"/>
      <c r="J21" s="4"/>
      <c r="K21" s="4"/>
      <c r="L21" s="4"/>
      <c r="M21" s="4"/>
      <c r="N21" s="4"/>
      <c r="O21" s="4"/>
    </row>
    <row r="22" spans="1:15" ht="13.5">
      <c r="A22" s="34" t="s">
        <v>22</v>
      </c>
      <c r="O22" s="4">
        <f>SUM(O16:O20)</f>
        <v>0</v>
      </c>
    </row>
    <row r="23" ht="49.5" customHeight="1" thickBot="1">
      <c r="A23" s="16" t="s">
        <v>19</v>
      </c>
    </row>
    <row r="24" spans="1:7" ht="17.25">
      <c r="A24" s="24" t="s">
        <v>15</v>
      </c>
      <c r="B24" s="25"/>
      <c r="C24" s="26"/>
      <c r="D24" s="12"/>
      <c r="E24" s="28" t="s">
        <v>20</v>
      </c>
      <c r="F24" s="29"/>
      <c r="G24" s="30"/>
    </row>
    <row r="25" spans="1:7" ht="18" thickBot="1">
      <c r="A25" s="27">
        <f>L12+O22</f>
        <v>0</v>
      </c>
      <c r="B25" s="36"/>
      <c r="C25" s="37" t="s">
        <v>16</v>
      </c>
      <c r="D25" s="12"/>
      <c r="E25" s="31">
        <f>A25*1500</f>
        <v>0</v>
      </c>
      <c r="F25" s="32"/>
      <c r="G25" s="33"/>
    </row>
    <row r="28" ht="13.5">
      <c r="A28" s="15" t="s">
        <v>17</v>
      </c>
    </row>
    <row r="29" ht="13.5">
      <c r="A29" s="15" t="s">
        <v>18</v>
      </c>
    </row>
  </sheetData>
  <sheetProtection password="CCA7" sheet="1" formatCells="0" formatColumns="0" formatRows="0" insertColumns="0" insertRows="0" deleteColumns="0" deleteRows="0" sort="0" autoFilter="0" pivotTables="0"/>
  <mergeCells count="4">
    <mergeCell ref="A24:C24"/>
    <mergeCell ref="A25:B25"/>
    <mergeCell ref="E24:G24"/>
    <mergeCell ref="E25:G25"/>
  </mergeCells>
  <printOptions/>
  <pageMargins left="0.48" right="0.75" top="1" bottom="1" header="0.512" footer="0.512"/>
  <pageSetup horizontalDpi="600" verticalDpi="600" orientation="portrait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株式会社テクネ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児島英一郎</dc:creator>
  <cp:keywords/>
  <dc:description/>
  <cp:lastModifiedBy>児島英一郎</cp:lastModifiedBy>
  <cp:lastPrinted>2005-01-31T07:21:47Z</cp:lastPrinted>
  <dcterms:created xsi:type="dcterms:W3CDTF">2005-01-31T05:18:44Z</dcterms:created>
  <dcterms:modified xsi:type="dcterms:W3CDTF">2005-01-31T07:23:47Z</dcterms:modified>
  <cp:category/>
  <cp:version/>
  <cp:contentType/>
  <cp:contentStatus/>
</cp:coreProperties>
</file>